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es dossiers\Ville de BOHAIN EN VERMANDOIS\Marchés publics Ville de Bohain En Vermandois\Fouilles Place du Général De Gaulle\DCE Fouilles archéologiques\"/>
    </mc:Choice>
  </mc:AlternateContent>
  <bookViews>
    <workbookView xWindow="0" yWindow="0" windowWidth="16005" windowHeight="6810" activeTab="1"/>
  </bookViews>
  <sheets>
    <sheet name="Page de garde" sheetId="4" r:id="rId1"/>
    <sheet name="Coût estimatif des travaux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21" i="3"/>
  <c r="F18" i="3"/>
  <c r="F4" i="3" l="1"/>
  <c r="F5" i="3"/>
  <c r="F6" i="3"/>
  <c r="F7" i="3"/>
  <c r="F8" i="3"/>
  <c r="F9" i="3"/>
  <c r="F10" i="3"/>
  <c r="F11" i="3"/>
  <c r="F12" i="3"/>
  <c r="F13" i="3"/>
  <c r="F3" i="3"/>
  <c r="F16" i="3" l="1"/>
  <c r="F14" i="3"/>
  <c r="F15" i="3" s="1"/>
</calcChain>
</file>

<file path=xl/sharedStrings.xml><?xml version="1.0" encoding="utf-8"?>
<sst xmlns="http://schemas.openxmlformats.org/spreadsheetml/2006/main" count="56" uniqueCount="47">
  <si>
    <t>Qté</t>
  </si>
  <si>
    <t>Unité</t>
  </si>
  <si>
    <t>Forfait</t>
  </si>
  <si>
    <t>ml</t>
  </si>
  <si>
    <t>m2</t>
  </si>
  <si>
    <t>m3</t>
  </si>
  <si>
    <t>Montant HT</t>
  </si>
  <si>
    <t>PU HT</t>
  </si>
  <si>
    <t>MONTANT TOTAL HT</t>
  </si>
  <si>
    <t>MONTANT TOTAL TTC</t>
  </si>
  <si>
    <t>TVA 20%</t>
  </si>
  <si>
    <t>MARCHE PUBLIC DE TRAVAUX</t>
  </si>
  <si>
    <t>« PROCEDURE ADAPTEE »</t>
  </si>
  <si>
    <t>DEVIS ESTIMATIF</t>
  </si>
  <si>
    <r>
      <t>DATE ET HEURE LIMITE DE REMISE DES OFFRES</t>
    </r>
    <r>
      <rPr>
        <b/>
        <sz val="12"/>
        <color theme="1"/>
        <rFont val="Times New Roman"/>
        <family val="1"/>
      </rPr>
      <t xml:space="preserve"> :</t>
    </r>
  </si>
  <si>
    <t>DETAILLE</t>
  </si>
  <si>
    <t>Fait à ……………………… le ………………………………….</t>
  </si>
  <si>
    <t>Signature du candidat précédée de la mention</t>
  </si>
  <si>
    <t>manuscrite "Lu et approuvé" (cachet de la Société )</t>
  </si>
  <si>
    <t xml:space="preserve">DIAGNOSTIC ARCHEOLOGIQUE AVANT TRAVAUX </t>
  </si>
  <si>
    <t>DE REQUALIFIQUATION DE LA PLACE DU GENERAL</t>
  </si>
  <si>
    <t>A BOHAIN EN VERMANDOIS</t>
  </si>
  <si>
    <t>Vendredi 23 FEVRIER 2018 - 12 heures -</t>
  </si>
  <si>
    <t>Travaux de préparation et signalisation de sécurité : forfait</t>
  </si>
  <si>
    <t>Implantation : forfait</t>
  </si>
  <si>
    <t>Sciage de la chaussée chantier n°1 : épaisseur 6 cm : 90 ML</t>
  </si>
  <si>
    <t>3bis</t>
  </si>
  <si>
    <t>Sciage de la chaussée chantier n°2 : épaisseur 6 cm : 64 ML</t>
  </si>
  <si>
    <t>4 option</t>
  </si>
  <si>
    <t>Rabotage de la chaussée chantier n°1 : épaisseur 6 cm y compris évacuation des gravats aux services techniques : 86 m2</t>
  </si>
  <si>
    <t>Rabotage de la chaussée chantier n°2 : épaisseur 6 cm y compris évacuation des gravats aux services techniques : 60 m2</t>
  </si>
  <si>
    <t>4bis option</t>
  </si>
  <si>
    <t>Mise en place de barrières ERAS y compris de système de verrouillage anti-éffraction durée 1 mois chantier n°1 puis chantier n°2 : 100 ML</t>
  </si>
  <si>
    <t>Dès les sondages terminés et après autorisation de l’INRAP, remblai des tranchées : épaisseur 0.30 m grave laitier chantier n°1 : 26 m3</t>
  </si>
  <si>
    <t>6bis</t>
  </si>
  <si>
    <t>Dès les sondages terminés et après autorisation de l’INRAP, remblai des tranchées : épaisseur 0.30 m grave laitier chantier n°1 : 18 m3</t>
  </si>
  <si>
    <t>Fourniture et pose d’un enrobé 0/10 épaisseur 6 cm : chantiers n°1 e n°2 : 146 m2</t>
  </si>
  <si>
    <t>Mise en place d’un feu tricolore (Alternat) : chantier n°1 puis chantier n°2 pendant 1 mois : Forfait mensuel</t>
  </si>
  <si>
    <t>9 option</t>
  </si>
  <si>
    <t>journée</t>
  </si>
  <si>
    <t>Coût journalier  d’un feu Alternat en cas de dépassement de durée</t>
  </si>
  <si>
    <t>Coût hebdomadaire d’un feu Alternat en cas de dépassement de durée</t>
  </si>
  <si>
    <t>semaine</t>
  </si>
  <si>
    <t>10 option</t>
  </si>
  <si>
    <t>Coût journalier des barrières ERAS en cas de dépassement de durée</t>
  </si>
  <si>
    <t>Coût hebdomadaire des barrières ERAS en cas de dépassement de durée</t>
  </si>
  <si>
    <t xml:space="preserve">DEVIS DETAILLE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</si>
</sst>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48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164" fontId="0" fillId="2" borderId="13" xfId="0" applyNumberFormat="1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12" fillId="0" borderId="21" xfId="0" applyFont="1" applyBorder="1"/>
    <xf numFmtId="0" fontId="0" fillId="0" borderId="19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0</xdr:rowOff>
    </xdr:from>
    <xdr:to>
      <xdr:col>7</xdr:col>
      <xdr:colOff>495300</xdr:colOff>
      <xdr:row>1</xdr:row>
      <xdr:rowOff>142875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743200" y="0"/>
          <a:ext cx="3086100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REPUBLIQUE FRANÇAISE</a:t>
          </a:r>
        </a:p>
      </xdr:txBody>
    </xdr:sp>
    <xdr:clientData/>
  </xdr:twoCellAnchor>
  <xdr:twoCellAnchor>
    <xdr:from>
      <xdr:col>0</xdr:col>
      <xdr:colOff>133350</xdr:colOff>
      <xdr:row>0</xdr:row>
      <xdr:rowOff>28575</xdr:rowOff>
    </xdr:from>
    <xdr:to>
      <xdr:col>3</xdr:col>
      <xdr:colOff>19050</xdr:colOff>
      <xdr:row>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33350" y="28575"/>
          <a:ext cx="21717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DEPARTEMENT DE L’AISNE</a:t>
          </a:r>
        </a:p>
      </xdr:txBody>
    </xdr:sp>
    <xdr:clientData/>
  </xdr:twoCellAnchor>
  <xdr:twoCellAnchor>
    <xdr:from>
      <xdr:col>0</xdr:col>
      <xdr:colOff>266700</xdr:colOff>
      <xdr:row>1</xdr:row>
      <xdr:rowOff>161925</xdr:rowOff>
    </xdr:from>
    <xdr:to>
      <xdr:col>3</xdr:col>
      <xdr:colOff>152400</xdr:colOff>
      <xdr:row>7</xdr:row>
      <xdr:rowOff>161925</xdr:rowOff>
    </xdr:to>
    <xdr:pic>
      <xdr:nvPicPr>
        <xdr:cNvPr id="4" name="Image 3" descr="Logo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2425"/>
          <a:ext cx="217170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8"/>
  <sheetViews>
    <sheetView topLeftCell="A10" workbookViewId="0">
      <selection activeCell="E29" sqref="E29:E30"/>
    </sheetView>
  </sheetViews>
  <sheetFormatPr baseColWidth="10" defaultRowHeight="15" x14ac:dyDescent="0.25"/>
  <sheetData>
    <row r="3" spans="1:12" ht="18.75" x14ac:dyDescent="0.25">
      <c r="A3" s="5"/>
    </row>
    <row r="4" spans="1:12" ht="18.75" x14ac:dyDescent="0.25">
      <c r="A4" s="5"/>
    </row>
    <row r="5" spans="1:12" ht="18.75" x14ac:dyDescent="0.25">
      <c r="A5" s="5"/>
    </row>
    <row r="6" spans="1:12" ht="18.75" x14ac:dyDescent="0.25">
      <c r="A6" s="5"/>
    </row>
    <row r="7" spans="1:12" ht="18.75" x14ac:dyDescent="0.25">
      <c r="A7" s="5"/>
    </row>
    <row r="8" spans="1:12" ht="18.75" x14ac:dyDescent="0.25">
      <c r="A8" s="5"/>
    </row>
    <row r="9" spans="1:12" ht="18.75" x14ac:dyDescent="0.25">
      <c r="A9" s="5"/>
    </row>
    <row r="10" spans="1:12" ht="27" x14ac:dyDescent="0.25">
      <c r="A10" s="12" t="s">
        <v>11</v>
      </c>
      <c r="B10" s="12"/>
      <c r="C10" s="12"/>
      <c r="D10" s="12"/>
      <c r="E10" s="12"/>
      <c r="F10" s="12"/>
      <c r="G10" s="12"/>
      <c r="H10" s="12"/>
      <c r="I10" s="12"/>
    </row>
    <row r="11" spans="1:12" ht="20.25" x14ac:dyDescent="0.25">
      <c r="A11" s="6"/>
    </row>
    <row r="12" spans="1:12" ht="20.25" x14ac:dyDescent="0.25">
      <c r="A12" s="6"/>
    </row>
    <row r="13" spans="1:12" ht="22.5" x14ac:dyDescent="0.25">
      <c r="A13" s="8"/>
    </row>
    <row r="14" spans="1:12" ht="22.5" x14ac:dyDescent="0.25">
      <c r="A14" s="13" t="s">
        <v>12</v>
      </c>
      <c r="B14" s="13"/>
      <c r="C14" s="13"/>
      <c r="D14" s="13"/>
      <c r="E14" s="13"/>
      <c r="F14" s="13"/>
      <c r="G14" s="13"/>
      <c r="H14" s="13"/>
      <c r="I14" s="13"/>
    </row>
    <row r="15" spans="1:12" ht="22.5" x14ac:dyDescent="0.25">
      <c r="A15" s="8"/>
      <c r="B15" s="9"/>
      <c r="C15" s="9"/>
      <c r="D15" s="9"/>
      <c r="E15" s="9"/>
      <c r="F15" s="9"/>
      <c r="G15" s="9"/>
      <c r="H15" s="9"/>
      <c r="I15" s="9"/>
    </row>
    <row r="16" spans="1:12" ht="60.75" x14ac:dyDescent="0.2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60.75" x14ac:dyDescent="0.25">
      <c r="A17" s="14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2.5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12" ht="20.25" x14ac:dyDescent="0.25">
      <c r="A19" s="6"/>
    </row>
    <row r="20" spans="1:12" ht="22.5" x14ac:dyDescent="0.25">
      <c r="A20" s="8"/>
    </row>
    <row r="21" spans="1:12" ht="25.5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5.5" x14ac:dyDescent="0.25">
      <c r="A22" s="21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22.5" x14ac:dyDescent="0.25">
      <c r="A23" s="1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0.25" x14ac:dyDescent="0.25">
      <c r="A24" s="6"/>
    </row>
    <row r="25" spans="1:12" ht="15.75" x14ac:dyDescent="0.25">
      <c r="A25" s="11" t="s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.75" x14ac:dyDescent="0.25">
      <c r="A26" s="7"/>
    </row>
    <row r="27" spans="1:12" ht="20.25" x14ac:dyDescent="0.25">
      <c r="A27" s="10" t="s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20.25" x14ac:dyDescent="0.25">
      <c r="A28" s="6"/>
    </row>
  </sheetData>
  <mergeCells count="9">
    <mergeCell ref="A27:L27"/>
    <mergeCell ref="A10:I10"/>
    <mergeCell ref="A14:I14"/>
    <mergeCell ref="A21:L21"/>
    <mergeCell ref="A16:L16"/>
    <mergeCell ref="A17:L17"/>
    <mergeCell ref="A22:L22"/>
    <mergeCell ref="A23:L23"/>
    <mergeCell ref="A25:L2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F29" sqref="F29"/>
    </sheetView>
  </sheetViews>
  <sheetFormatPr baseColWidth="10" defaultRowHeight="15" x14ac:dyDescent="0.25"/>
  <cols>
    <col min="2" max="2" width="65.28515625" customWidth="1"/>
    <col min="6" max="6" width="16.42578125" customWidth="1"/>
  </cols>
  <sheetData>
    <row r="1" spans="1:6" ht="15.75" thickBot="1" x14ac:dyDescent="0.3"/>
    <row r="2" spans="1:6" ht="15.75" thickTop="1" x14ac:dyDescent="0.25">
      <c r="A2" s="15" t="s">
        <v>46</v>
      </c>
      <c r="B2" s="16"/>
      <c r="C2" s="3" t="s">
        <v>0</v>
      </c>
      <c r="D2" s="3" t="s">
        <v>1</v>
      </c>
      <c r="E2" s="26" t="s">
        <v>7</v>
      </c>
      <c r="F2" s="31" t="s">
        <v>6</v>
      </c>
    </row>
    <row r="3" spans="1:6" ht="15.75" x14ac:dyDescent="0.25">
      <c r="A3" s="2">
        <v>1</v>
      </c>
      <c r="B3" s="1" t="s">
        <v>23</v>
      </c>
      <c r="C3" s="4">
        <v>1</v>
      </c>
      <c r="D3" s="4" t="s">
        <v>2</v>
      </c>
      <c r="E3" s="27"/>
      <c r="F3" s="32">
        <f>C3*E3</f>
        <v>0</v>
      </c>
    </row>
    <row r="4" spans="1:6" ht="15.75" x14ac:dyDescent="0.25">
      <c r="A4" s="2">
        <v>2</v>
      </c>
      <c r="B4" s="1" t="s">
        <v>24</v>
      </c>
      <c r="C4" s="4">
        <v>1</v>
      </c>
      <c r="D4" s="4" t="s">
        <v>2</v>
      </c>
      <c r="E4" s="27"/>
      <c r="F4" s="32">
        <f t="shared" ref="F4:F13" si="0">C4*E4</f>
        <v>0</v>
      </c>
    </row>
    <row r="5" spans="1:6" ht="15.75" x14ac:dyDescent="0.25">
      <c r="A5" s="2">
        <v>3</v>
      </c>
      <c r="B5" s="22" t="s">
        <v>25</v>
      </c>
      <c r="C5" s="4">
        <v>90</v>
      </c>
      <c r="D5" s="4" t="s">
        <v>3</v>
      </c>
      <c r="E5" s="27"/>
      <c r="F5" s="32">
        <f t="shared" si="0"/>
        <v>0</v>
      </c>
    </row>
    <row r="6" spans="1:6" ht="15.75" x14ac:dyDescent="0.25">
      <c r="A6" s="2" t="s">
        <v>26</v>
      </c>
      <c r="B6" s="24" t="s">
        <v>27</v>
      </c>
      <c r="C6" s="4">
        <v>64</v>
      </c>
      <c r="D6" s="4" t="s">
        <v>4</v>
      </c>
      <c r="E6" s="27"/>
      <c r="F6" s="32">
        <f t="shared" si="0"/>
        <v>0</v>
      </c>
    </row>
    <row r="7" spans="1:6" ht="30" x14ac:dyDescent="0.25">
      <c r="A7" s="2" t="s">
        <v>28</v>
      </c>
      <c r="B7" s="25" t="s">
        <v>29</v>
      </c>
      <c r="C7" s="4">
        <v>86</v>
      </c>
      <c r="D7" s="4" t="s">
        <v>4</v>
      </c>
      <c r="E7" s="27"/>
      <c r="F7" s="32">
        <f t="shared" si="0"/>
        <v>0</v>
      </c>
    </row>
    <row r="8" spans="1:6" ht="30" x14ac:dyDescent="0.25">
      <c r="A8" s="2" t="s">
        <v>31</v>
      </c>
      <c r="B8" s="25" t="s">
        <v>30</v>
      </c>
      <c r="C8" s="4">
        <v>60</v>
      </c>
      <c r="D8" s="4" t="s">
        <v>4</v>
      </c>
      <c r="E8" s="27"/>
      <c r="F8" s="32">
        <f t="shared" si="0"/>
        <v>0</v>
      </c>
    </row>
    <row r="9" spans="1:6" ht="30" x14ac:dyDescent="0.25">
      <c r="A9" s="2">
        <v>5</v>
      </c>
      <c r="B9" s="25" t="s">
        <v>32</v>
      </c>
      <c r="C9" s="4">
        <v>100</v>
      </c>
      <c r="D9" s="4" t="s">
        <v>3</v>
      </c>
      <c r="E9" s="27"/>
      <c r="F9" s="32">
        <f t="shared" si="0"/>
        <v>0</v>
      </c>
    </row>
    <row r="10" spans="1:6" ht="30" x14ac:dyDescent="0.25">
      <c r="A10" s="2">
        <v>6</v>
      </c>
      <c r="B10" s="25" t="s">
        <v>33</v>
      </c>
      <c r="C10" s="4">
        <v>26</v>
      </c>
      <c r="D10" s="4" t="s">
        <v>5</v>
      </c>
      <c r="E10" s="27"/>
      <c r="F10" s="32">
        <f t="shared" si="0"/>
        <v>0</v>
      </c>
    </row>
    <row r="11" spans="1:6" ht="30" x14ac:dyDescent="0.25">
      <c r="A11" s="2" t="s">
        <v>34</v>
      </c>
      <c r="B11" s="25" t="s">
        <v>35</v>
      </c>
      <c r="C11" s="4">
        <v>18</v>
      </c>
      <c r="D11" s="4" t="s">
        <v>5</v>
      </c>
      <c r="E11" s="27"/>
      <c r="F11" s="32">
        <f t="shared" si="0"/>
        <v>0</v>
      </c>
    </row>
    <row r="12" spans="1:6" ht="15.75" x14ac:dyDescent="0.25">
      <c r="A12" s="2">
        <v>7</v>
      </c>
      <c r="B12" s="24" t="s">
        <v>36</v>
      </c>
      <c r="C12" s="4">
        <v>146</v>
      </c>
      <c r="D12" s="4" t="s">
        <v>4</v>
      </c>
      <c r="E12" s="27"/>
      <c r="F12" s="32">
        <f t="shared" si="0"/>
        <v>0</v>
      </c>
    </row>
    <row r="13" spans="1:6" ht="30.75" thickBot="1" x14ac:dyDescent="0.3">
      <c r="A13" s="2">
        <v>8</v>
      </c>
      <c r="B13" s="23" t="s">
        <v>37</v>
      </c>
      <c r="C13" s="4">
        <v>1</v>
      </c>
      <c r="D13" s="4" t="s">
        <v>2</v>
      </c>
      <c r="E13" s="27"/>
      <c r="F13" s="33">
        <f t="shared" si="0"/>
        <v>0</v>
      </c>
    </row>
    <row r="14" spans="1:6" ht="15.75" thickTop="1" x14ac:dyDescent="0.25">
      <c r="A14" s="15" t="s">
        <v>8</v>
      </c>
      <c r="B14" s="16"/>
      <c r="C14" s="16"/>
      <c r="D14" s="16"/>
      <c r="E14" s="28"/>
      <c r="F14" s="34">
        <f>SUM(F3:F13)</f>
        <v>0</v>
      </c>
    </row>
    <row r="15" spans="1:6" x14ac:dyDescent="0.25">
      <c r="A15" s="17" t="s">
        <v>10</v>
      </c>
      <c r="B15" s="18"/>
      <c r="C15" s="18"/>
      <c r="D15" s="18"/>
      <c r="E15" s="29"/>
      <c r="F15" s="35">
        <f>F14*0.2</f>
        <v>0</v>
      </c>
    </row>
    <row r="16" spans="1:6" ht="15.75" thickBot="1" x14ac:dyDescent="0.3">
      <c r="A16" s="19" t="s">
        <v>9</v>
      </c>
      <c r="B16" s="20"/>
      <c r="C16" s="20"/>
      <c r="D16" s="20"/>
      <c r="E16" s="30"/>
      <c r="F16" s="36">
        <f>SUM(F3:F13)</f>
        <v>0</v>
      </c>
    </row>
    <row r="17" spans="1:6" ht="16.5" thickTop="1" thickBot="1" x14ac:dyDescent="0.3"/>
    <row r="18" spans="1:6" ht="15.75" customHeight="1" thickTop="1" x14ac:dyDescent="0.25">
      <c r="A18" s="40" t="s">
        <v>38</v>
      </c>
      <c r="B18" s="41" t="s">
        <v>40</v>
      </c>
      <c r="C18" s="44">
        <v>1</v>
      </c>
      <c r="D18" s="44" t="s">
        <v>39</v>
      </c>
      <c r="E18" s="45"/>
      <c r="F18" s="46">
        <f t="shared" ref="F18:F21" si="1">C18*E18</f>
        <v>0</v>
      </c>
    </row>
    <row r="19" spans="1:6" ht="15.75" customHeight="1" x14ac:dyDescent="0.25">
      <c r="A19" s="38"/>
      <c r="B19" s="39" t="s">
        <v>41</v>
      </c>
      <c r="C19" s="47">
        <v>1</v>
      </c>
      <c r="D19" s="47" t="s">
        <v>42</v>
      </c>
      <c r="E19" s="48"/>
      <c r="F19" s="49">
        <f t="shared" si="1"/>
        <v>0</v>
      </c>
    </row>
    <row r="20" spans="1:6" ht="15.75" customHeight="1" x14ac:dyDescent="0.25">
      <c r="A20" s="37" t="s">
        <v>43</v>
      </c>
      <c r="B20" s="22" t="s">
        <v>44</v>
      </c>
      <c r="C20" s="50">
        <v>1</v>
      </c>
      <c r="D20" s="50" t="s">
        <v>39</v>
      </c>
      <c r="E20" s="51"/>
      <c r="F20" s="33">
        <f t="shared" si="1"/>
        <v>0</v>
      </c>
    </row>
    <row r="21" spans="1:6" ht="15.75" thickBot="1" x14ac:dyDescent="0.3">
      <c r="A21" s="42"/>
      <c r="B21" s="43" t="s">
        <v>45</v>
      </c>
      <c r="C21" s="52">
        <v>1</v>
      </c>
      <c r="D21" s="52" t="s">
        <v>42</v>
      </c>
      <c r="E21" s="53"/>
      <c r="F21" s="54">
        <f t="shared" si="1"/>
        <v>0</v>
      </c>
    </row>
    <row r="22" spans="1:6" ht="15.75" thickTop="1" x14ac:dyDescent="0.25"/>
    <row r="24" spans="1:6" x14ac:dyDescent="0.25">
      <c r="C24" t="s">
        <v>16</v>
      </c>
    </row>
    <row r="25" spans="1:6" x14ac:dyDescent="0.25">
      <c r="C25" t="s">
        <v>17</v>
      </c>
    </row>
    <row r="26" spans="1:6" x14ac:dyDescent="0.25">
      <c r="C26" t="s">
        <v>18</v>
      </c>
    </row>
  </sheetData>
  <mergeCells count="6">
    <mergeCell ref="A20:A21"/>
    <mergeCell ref="A16:E16"/>
    <mergeCell ref="A2:B2"/>
    <mergeCell ref="A14:E14"/>
    <mergeCell ref="A15:E15"/>
    <mergeCell ref="A18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de garde</vt:lpstr>
      <vt:lpstr>Coût estimatif des travaux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</cp:lastModifiedBy>
  <cp:lastPrinted>2016-05-02T09:01:36Z</cp:lastPrinted>
  <dcterms:created xsi:type="dcterms:W3CDTF">2015-05-15T13:36:31Z</dcterms:created>
  <dcterms:modified xsi:type="dcterms:W3CDTF">2018-02-06T13:59:23Z</dcterms:modified>
</cp:coreProperties>
</file>